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 Culquichicon\Documents\MEGA\MEGAsync\PROYECTOS\Educacion medica\Publicacion cientifica\"/>
    </mc:Choice>
  </mc:AlternateContent>
  <xr:revisionPtr revIDLastSave="0" documentId="13_ncr:1_{D4EBF7FD-A8A7-4D10-8D52-0752374AD933}" xr6:coauthVersionLast="45" xr6:coauthVersionMax="45" xr10:uidLastSave="{00000000-0000-0000-0000-000000000000}"/>
  <bookViews>
    <workbookView xWindow="28680" yWindow="-120" windowWidth="29040" windowHeight="16440" tabRatio="500" xr2:uid="{00000000-000D-0000-FFFF-FFFF00000000}"/>
  </bookViews>
  <sheets>
    <sheet name="Descriptivo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65" i="1" l="1"/>
  <c r="D65" i="1"/>
  <c r="E64" i="1"/>
  <c r="D64" i="1"/>
  <c r="E62" i="1"/>
  <c r="D62" i="1"/>
  <c r="E61" i="1"/>
  <c r="D61" i="1"/>
  <c r="E60" i="1"/>
  <c r="D60" i="1"/>
  <c r="E59" i="1"/>
  <c r="D59" i="1"/>
  <c r="E57" i="1"/>
  <c r="D57" i="1"/>
  <c r="E56" i="1"/>
  <c r="D56" i="1"/>
  <c r="E54" i="1"/>
  <c r="D54" i="1"/>
  <c r="E53" i="1"/>
  <c r="D53" i="1"/>
  <c r="E51" i="1"/>
  <c r="D51" i="1"/>
  <c r="E50" i="1"/>
  <c r="D50" i="1"/>
  <c r="E48" i="1"/>
  <c r="D48" i="1"/>
  <c r="E47" i="1"/>
  <c r="D47" i="1"/>
  <c r="E45" i="1"/>
  <c r="D45" i="1"/>
  <c r="E44" i="1"/>
  <c r="D44" i="1"/>
  <c r="E42" i="1"/>
  <c r="D42" i="1"/>
  <c r="E41" i="1"/>
  <c r="D41" i="1"/>
  <c r="E40" i="1"/>
  <c r="D40" i="1"/>
  <c r="E38" i="1"/>
  <c r="D38" i="1"/>
  <c r="E37" i="1"/>
  <c r="D37" i="1"/>
  <c r="E36" i="1"/>
  <c r="D36" i="1"/>
  <c r="E34" i="1"/>
  <c r="D34" i="1"/>
  <c r="E33" i="1"/>
  <c r="D33" i="1"/>
  <c r="E32" i="1"/>
  <c r="D32" i="1"/>
  <c r="E30" i="1"/>
  <c r="D30" i="1"/>
  <c r="E29" i="1"/>
  <c r="D29" i="1"/>
  <c r="E27" i="1"/>
  <c r="D27" i="1"/>
  <c r="E26" i="1"/>
  <c r="D26" i="1"/>
  <c r="E24" i="1"/>
  <c r="D24" i="1"/>
  <c r="E23" i="1"/>
  <c r="D23" i="1"/>
  <c r="E22" i="1"/>
  <c r="D22" i="1"/>
  <c r="E21" i="1"/>
  <c r="D21" i="1"/>
  <c r="E19" i="1"/>
  <c r="D19" i="1"/>
  <c r="E18" i="1"/>
  <c r="D18" i="1"/>
  <c r="E16" i="1"/>
  <c r="D16" i="1"/>
  <c r="E15" i="1"/>
  <c r="D15" i="1"/>
  <c r="E14" i="1"/>
  <c r="D14" i="1"/>
  <c r="E13" i="1"/>
  <c r="D13" i="1"/>
  <c r="E12" i="1"/>
  <c r="D12" i="1"/>
  <c r="E11" i="1"/>
  <c r="D11" i="1"/>
  <c r="E9" i="1"/>
  <c r="D9" i="1"/>
  <c r="E8" i="1"/>
  <c r="D8" i="1"/>
  <c r="E5" i="1"/>
  <c r="D5" i="1"/>
  <c r="E4" i="1"/>
  <c r="D4" i="1"/>
</calcChain>
</file>

<file path=xl/sharedStrings.xml><?xml version="1.0" encoding="utf-8"?>
<sst xmlns="http://schemas.openxmlformats.org/spreadsheetml/2006/main" count="112" uniqueCount="58">
  <si>
    <t>Characteristics</t>
  </si>
  <si>
    <t>N=11,587</t>
  </si>
  <si>
    <t>n</t>
  </si>
  <si>
    <t>%</t>
  </si>
  <si>
    <t>Gender</t>
  </si>
  <si>
    <t xml:space="preserve">   Male</t>
  </si>
  <si>
    <t xml:space="preserve">   Female</t>
  </si>
  <si>
    <t>Age (years)*</t>
  </si>
  <si>
    <t>21±2.86</t>
  </si>
  <si>
    <t>University</t>
  </si>
  <si>
    <t>No</t>
  </si>
  <si>
    <t xml:space="preserve">   National</t>
  </si>
  <si>
    <t>Si</t>
  </si>
  <si>
    <t xml:space="preserve">   Private</t>
  </si>
  <si>
    <t>Current year of career</t>
  </si>
  <si>
    <t xml:space="preserve">   1°</t>
  </si>
  <si>
    <t xml:space="preserve">   2°</t>
  </si>
  <si>
    <t xml:space="preserve">   </t>
  </si>
  <si>
    <t xml:space="preserve">   3°</t>
  </si>
  <si>
    <t xml:space="preserve">   4°</t>
  </si>
  <si>
    <t xml:space="preserve">   5°</t>
  </si>
  <si>
    <t xml:space="preserve">   6°</t>
  </si>
  <si>
    <t>Affiliated to a Scientific Medical Student Society</t>
  </si>
  <si>
    <t xml:space="preserve">   No</t>
  </si>
  <si>
    <t xml:space="preserve">   Yes</t>
  </si>
  <si>
    <t>English proficiency</t>
  </si>
  <si>
    <t xml:space="preserve">   Elementary</t>
  </si>
  <si>
    <t xml:space="preserve">   Basic</t>
  </si>
  <si>
    <t xml:space="preserve">   Intermediate</t>
  </si>
  <si>
    <t xml:space="preserve">   Advanced</t>
  </si>
  <si>
    <t>Studied previous career</t>
  </si>
  <si>
    <t>No hablo</t>
  </si>
  <si>
    <t>B�sico</t>
  </si>
  <si>
    <t>Courses in scientific databases</t>
  </si>
  <si>
    <t>Courses in Pubmed</t>
  </si>
  <si>
    <t>Intermedio</t>
  </si>
  <si>
    <t xml:space="preserve">   Do not use the database</t>
  </si>
  <si>
    <t>Avanzado</t>
  </si>
  <si>
    <t>Courses in Scopus</t>
  </si>
  <si>
    <t>No conoce</t>
  </si>
  <si>
    <t>capacitado</t>
  </si>
  <si>
    <t>Courses in Scielo</t>
  </si>
  <si>
    <t>Courses in scientific writing</t>
  </si>
  <si>
    <t>Courses in scientific searches</t>
  </si>
  <si>
    <t>Courses in zotero</t>
  </si>
  <si>
    <t>Use of Sci-Hub</t>
  </si>
  <si>
    <t>Pirated academic accounts</t>
  </si>
  <si>
    <t>Provider of pirated academic accounts</t>
  </si>
  <si>
    <t xml:space="preserve">   Student</t>
  </si>
  <si>
    <t xml:space="preserve">   Professor</t>
  </si>
  <si>
    <t xml:space="preserve">   Both</t>
  </si>
  <si>
    <t xml:space="preserve">   Do not answer</t>
  </si>
  <si>
    <t>Scientific publication</t>
  </si>
  <si>
    <t>* Mean ± standard deviation</t>
  </si>
  <si>
    <t>corresponde</t>
  </si>
  <si>
    <t>Alumno</t>
  </si>
  <si>
    <t>Docente</t>
  </si>
  <si>
    <t>Ambos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</si>
</sst>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 %"/>
    <numFmt numFmtId="165" formatCode="0.0"/>
  </numFmts>
  <fonts count="6" x14ac:knownFonts="1">
    <font>
      <sz val="10"/>
      <name val="Arial"/>
      <charset val="1"/>
    </font>
    <font>
      <sz val="10"/>
      <name val="MS Sans Serif"/>
      <family val="2"/>
      <charset val="1"/>
    </font>
    <font>
      <sz val="12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164" fontId="5" fillId="0" borderId="0" applyBorder="0" applyProtection="0"/>
  </cellStyleXfs>
  <cellXfs count="2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0" borderId="2" xfId="0" applyFont="1" applyBorder="1" applyAlignment="1">
      <alignment horizontal="left" wrapText="1"/>
    </xf>
    <xf numFmtId="3" fontId="3" fillId="0" borderId="0" xfId="0" applyNumberFormat="1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3" fontId="3" fillId="0" borderId="0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3" fontId="0" fillId="0" borderId="0" xfId="0" applyNumberFormat="1"/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3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 wrapText="1"/>
    </xf>
    <xf numFmtId="165" fontId="3" fillId="0" borderId="3" xfId="0" applyNumberFormat="1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</cellXfs>
  <cellStyles count="4">
    <cellStyle name="Normal" xfId="0" builtinId="0"/>
    <cellStyle name="Normal 2" xfId="1" xr:uid="{00000000-0005-0000-0000-000006000000}"/>
    <cellStyle name="Normal 3" xfId="2" xr:uid="{00000000-0005-0000-0000-000007000000}"/>
    <cellStyle name="Porcentaje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8"/>
  <sheetViews>
    <sheetView showGridLines="0" tabSelected="1" zoomScaleNormal="100" workbookViewId="0">
      <selection activeCell="D9" sqref="D9"/>
    </sheetView>
  </sheetViews>
  <sheetFormatPr defaultColWidth="0" defaultRowHeight="13.2" zeroHeight="1" x14ac:dyDescent="0.25"/>
  <cols>
    <col min="1" max="1" width="2.6640625" customWidth="1"/>
    <col min="2" max="2" width="26.6640625" style="1" customWidth="1"/>
    <col min="3" max="3" width="8.88671875" style="2" customWidth="1"/>
    <col min="4" max="4" width="6.5546875" style="1" customWidth="1"/>
    <col min="5" max="5" width="4.5546875" customWidth="1"/>
    <col min="6" max="6" width="11.44140625" customWidth="1"/>
    <col min="7" max="13" width="0" hidden="1" customWidth="1"/>
    <col min="14" max="16384" width="11.44140625" hidden="1"/>
  </cols>
  <sheetData>
    <row r="1" spans="2:12" ht="45.6" customHeight="1" x14ac:dyDescent="0.25">
      <c r="B1" s="23"/>
      <c r="C1" s="23"/>
      <c r="D1" s="23"/>
      <c r="E1" s="23"/>
    </row>
    <row r="2" spans="2:12" x14ac:dyDescent="0.25">
      <c r="B2" s="3" t="s">
        <v>0</v>
      </c>
      <c r="C2" s="3" t="s">
        <v>1</v>
      </c>
      <c r="D2" s="3" t="s">
        <v>2</v>
      </c>
      <c r="E2" s="3" t="s">
        <v>3</v>
      </c>
      <c r="G2" s="4"/>
    </row>
    <row r="3" spans="2:12" x14ac:dyDescent="0.25">
      <c r="B3" s="5" t="s">
        <v>4</v>
      </c>
      <c r="C3" s="6">
        <v>11587</v>
      </c>
      <c r="D3" s="7"/>
      <c r="H3" s="1"/>
    </row>
    <row r="4" spans="2:12" x14ac:dyDescent="0.25">
      <c r="B4" s="8" t="s">
        <v>5</v>
      </c>
      <c r="C4" s="7"/>
      <c r="D4" s="9">
        <f>$J11</f>
        <v>5363</v>
      </c>
      <c r="E4" s="10">
        <f>$K11</f>
        <v>46.28</v>
      </c>
      <c r="H4" s="1"/>
      <c r="I4">
        <v>0</v>
      </c>
      <c r="J4" s="11">
        <v>10423</v>
      </c>
      <c r="K4">
        <v>92.11</v>
      </c>
      <c r="L4">
        <v>92.11</v>
      </c>
    </row>
    <row r="5" spans="2:12" x14ac:dyDescent="0.25">
      <c r="B5" s="8" t="s">
        <v>6</v>
      </c>
      <c r="C5" s="7"/>
      <c r="D5" s="9">
        <f>$J12</f>
        <v>6224</v>
      </c>
      <c r="E5" s="10">
        <f>$K12</f>
        <v>53.72</v>
      </c>
      <c r="H5" s="1"/>
      <c r="I5">
        <v>1</v>
      </c>
      <c r="J5">
        <v>893</v>
      </c>
      <c r="K5">
        <v>7.89</v>
      </c>
      <c r="L5">
        <v>100</v>
      </c>
    </row>
    <row r="6" spans="2:12" x14ac:dyDescent="0.25">
      <c r="B6" s="12" t="s">
        <v>7</v>
      </c>
      <c r="C6" s="13"/>
      <c r="D6" s="24" t="s">
        <v>8</v>
      </c>
      <c r="E6" s="24"/>
      <c r="H6" s="1"/>
    </row>
    <row r="7" spans="2:12" x14ac:dyDescent="0.25">
      <c r="B7" s="12" t="s">
        <v>9</v>
      </c>
      <c r="C7" s="6">
        <v>11587</v>
      </c>
      <c r="H7" s="1"/>
      <c r="I7" t="s">
        <v>10</v>
      </c>
      <c r="J7" s="11">
        <v>6119</v>
      </c>
      <c r="K7">
        <v>52.81</v>
      </c>
      <c r="L7">
        <v>52.81</v>
      </c>
    </row>
    <row r="8" spans="2:12" x14ac:dyDescent="0.25">
      <c r="B8" s="8" t="s">
        <v>11</v>
      </c>
      <c r="D8" s="15">
        <f>$J7</f>
        <v>6119</v>
      </c>
      <c r="E8" s="10">
        <f>K7</f>
        <v>52.81</v>
      </c>
      <c r="H8" s="1"/>
      <c r="I8" t="s">
        <v>12</v>
      </c>
      <c r="J8" s="11">
        <v>5468</v>
      </c>
      <c r="K8">
        <v>47.19</v>
      </c>
      <c r="L8">
        <v>100</v>
      </c>
    </row>
    <row r="9" spans="2:12" x14ac:dyDescent="0.25">
      <c r="B9" s="8" t="s">
        <v>13</v>
      </c>
      <c r="C9" s="7"/>
      <c r="D9" s="9">
        <f>$J8</f>
        <v>5468</v>
      </c>
      <c r="E9" s="10">
        <f>$K8</f>
        <v>47.19</v>
      </c>
      <c r="H9" s="1"/>
    </row>
    <row r="10" spans="2:12" x14ac:dyDescent="0.25">
      <c r="B10" s="16" t="s">
        <v>14</v>
      </c>
      <c r="C10" s="9">
        <v>11586</v>
      </c>
      <c r="D10" s="7"/>
      <c r="H10" s="1"/>
    </row>
    <row r="11" spans="2:12" x14ac:dyDescent="0.25">
      <c r="B11" s="8" t="s">
        <v>15</v>
      </c>
      <c r="C11" s="7"/>
      <c r="D11" s="9">
        <f t="shared" ref="D11:D16" si="0">$J15</f>
        <v>2575</v>
      </c>
      <c r="E11" s="10">
        <f t="shared" ref="E11:E16" si="1">$K15</f>
        <v>22.23</v>
      </c>
      <c r="H11" s="1"/>
      <c r="I11" t="s">
        <v>10</v>
      </c>
      <c r="J11" s="11">
        <v>5363</v>
      </c>
      <c r="K11">
        <v>46.28</v>
      </c>
      <c r="L11">
        <v>46.28</v>
      </c>
    </row>
    <row r="12" spans="2:12" x14ac:dyDescent="0.25">
      <c r="B12" s="8" t="s">
        <v>16</v>
      </c>
      <c r="C12" s="7"/>
      <c r="D12" s="9">
        <f t="shared" si="0"/>
        <v>2486</v>
      </c>
      <c r="E12" s="10">
        <f t="shared" si="1"/>
        <v>21.46</v>
      </c>
      <c r="H12" s="1" t="s">
        <v>17</v>
      </c>
      <c r="I12" t="s">
        <v>12</v>
      </c>
      <c r="J12" s="11">
        <v>6224</v>
      </c>
      <c r="K12">
        <v>53.72</v>
      </c>
      <c r="L12">
        <v>100</v>
      </c>
    </row>
    <row r="13" spans="2:12" x14ac:dyDescent="0.25">
      <c r="B13" s="8" t="s">
        <v>18</v>
      </c>
      <c r="C13" s="7"/>
      <c r="D13" s="9">
        <f t="shared" si="0"/>
        <v>2053</v>
      </c>
      <c r="E13" s="10">
        <f t="shared" si="1"/>
        <v>17.72</v>
      </c>
      <c r="H13" s="1"/>
    </row>
    <row r="14" spans="2:12" x14ac:dyDescent="0.25">
      <c r="B14" s="8" t="s">
        <v>19</v>
      </c>
      <c r="C14" s="7"/>
      <c r="D14" s="9">
        <f t="shared" si="0"/>
        <v>1969</v>
      </c>
      <c r="E14" s="10">
        <f t="shared" si="1"/>
        <v>16.989999999999998</v>
      </c>
      <c r="H14" s="1"/>
    </row>
    <row r="15" spans="2:12" x14ac:dyDescent="0.25">
      <c r="B15" s="8" t="s">
        <v>20</v>
      </c>
      <c r="C15" s="7"/>
      <c r="D15" s="9">
        <f t="shared" si="0"/>
        <v>1585</v>
      </c>
      <c r="E15" s="10">
        <f t="shared" si="1"/>
        <v>13.68</v>
      </c>
      <c r="H15" s="1"/>
      <c r="I15">
        <v>1</v>
      </c>
      <c r="J15" s="11">
        <v>2575</v>
      </c>
      <c r="K15">
        <v>22.23</v>
      </c>
      <c r="L15">
        <v>22.23</v>
      </c>
    </row>
    <row r="16" spans="2:12" x14ac:dyDescent="0.25">
      <c r="B16" s="8" t="s">
        <v>21</v>
      </c>
      <c r="C16" s="7"/>
      <c r="D16" s="9">
        <f t="shared" si="0"/>
        <v>918</v>
      </c>
      <c r="E16" s="10">
        <f t="shared" si="1"/>
        <v>7.92</v>
      </c>
      <c r="H16" s="1"/>
      <c r="I16">
        <v>2</v>
      </c>
      <c r="J16" s="11">
        <v>2486</v>
      </c>
      <c r="K16">
        <v>21.46</v>
      </c>
      <c r="L16">
        <v>43.68</v>
      </c>
    </row>
    <row r="17" spans="2:12" ht="28.95" customHeight="1" x14ac:dyDescent="0.25">
      <c r="B17" s="12" t="s">
        <v>22</v>
      </c>
      <c r="C17" s="6">
        <v>11587</v>
      </c>
      <c r="D17" s="7"/>
      <c r="H17" s="1"/>
      <c r="I17">
        <v>3</v>
      </c>
      <c r="J17" s="11">
        <v>2053</v>
      </c>
      <c r="K17">
        <v>17.72</v>
      </c>
      <c r="L17">
        <v>61.4</v>
      </c>
    </row>
    <row r="18" spans="2:12" x14ac:dyDescent="0.25">
      <c r="B18" s="17" t="s">
        <v>23</v>
      </c>
      <c r="C18" s="13"/>
      <c r="D18" s="9">
        <f>$J23</f>
        <v>10138</v>
      </c>
      <c r="E18" s="10">
        <f>$K23</f>
        <v>87.49</v>
      </c>
      <c r="H18" s="1"/>
      <c r="I18">
        <v>4</v>
      </c>
      <c r="J18" s="11">
        <v>1969</v>
      </c>
      <c r="K18">
        <v>16.989999999999998</v>
      </c>
      <c r="L18">
        <v>78.400000000000006</v>
      </c>
    </row>
    <row r="19" spans="2:12" x14ac:dyDescent="0.25">
      <c r="B19" s="17" t="s">
        <v>24</v>
      </c>
      <c r="C19" s="13"/>
      <c r="D19" s="9">
        <f>$J24</f>
        <v>1449</v>
      </c>
      <c r="E19" s="10">
        <f>$K24</f>
        <v>12.51</v>
      </c>
      <c r="H19" s="1"/>
      <c r="I19">
        <v>5</v>
      </c>
      <c r="J19" s="11">
        <v>1585</v>
      </c>
      <c r="K19">
        <v>13.68</v>
      </c>
      <c r="L19">
        <v>92.08</v>
      </c>
    </row>
    <row r="20" spans="2:12" x14ac:dyDescent="0.25">
      <c r="B20" s="12" t="s">
        <v>25</v>
      </c>
      <c r="C20" s="6">
        <v>11499</v>
      </c>
      <c r="D20" s="7"/>
      <c r="H20" s="1"/>
      <c r="I20">
        <v>6</v>
      </c>
      <c r="J20">
        <v>918</v>
      </c>
      <c r="K20">
        <v>7.92</v>
      </c>
      <c r="L20">
        <v>100</v>
      </c>
    </row>
    <row r="21" spans="2:12" x14ac:dyDescent="0.25">
      <c r="B21" s="12" t="s">
        <v>26</v>
      </c>
      <c r="C21" s="13"/>
      <c r="D21" s="9">
        <f>$J26</f>
        <v>2028</v>
      </c>
      <c r="E21" s="10">
        <f>$K26</f>
        <v>17.64</v>
      </c>
      <c r="H21" s="1"/>
    </row>
    <row r="22" spans="2:12" x14ac:dyDescent="0.25">
      <c r="B22" s="12" t="s">
        <v>27</v>
      </c>
      <c r="C22" s="13"/>
      <c r="D22" s="9">
        <f>$J27</f>
        <v>4666</v>
      </c>
      <c r="E22" s="10">
        <f>$K27</f>
        <v>40.58</v>
      </c>
      <c r="H22" s="1"/>
    </row>
    <row r="23" spans="2:12" x14ac:dyDescent="0.25">
      <c r="B23" s="12" t="s">
        <v>28</v>
      </c>
      <c r="C23" s="13"/>
      <c r="D23" s="9">
        <f>$J31</f>
        <v>3187</v>
      </c>
      <c r="E23" s="10">
        <f>$K31</f>
        <v>27.72</v>
      </c>
      <c r="H23" s="1"/>
      <c r="I23">
        <v>0</v>
      </c>
      <c r="J23" s="11">
        <v>10138</v>
      </c>
      <c r="K23">
        <v>87.49</v>
      </c>
      <c r="L23">
        <v>87.49</v>
      </c>
    </row>
    <row r="24" spans="2:12" x14ac:dyDescent="0.25">
      <c r="B24" s="12" t="s">
        <v>29</v>
      </c>
      <c r="C24" s="13"/>
      <c r="D24" s="9">
        <f>$J32</f>
        <v>1618</v>
      </c>
      <c r="E24" s="10">
        <f>$K32</f>
        <v>14.07</v>
      </c>
      <c r="H24" s="1"/>
      <c r="I24">
        <v>1</v>
      </c>
      <c r="J24" s="11">
        <v>1449</v>
      </c>
      <c r="K24">
        <v>12.51</v>
      </c>
      <c r="L24">
        <v>100</v>
      </c>
    </row>
    <row r="25" spans="2:12" x14ac:dyDescent="0.25">
      <c r="B25" s="18" t="s">
        <v>30</v>
      </c>
      <c r="C25" s="6">
        <v>11574</v>
      </c>
      <c r="D25" s="7"/>
      <c r="H25" s="1"/>
    </row>
    <row r="26" spans="2:12" x14ac:dyDescent="0.25">
      <c r="B26" s="17" t="s">
        <v>23</v>
      </c>
      <c r="C26" s="13"/>
      <c r="D26" s="9">
        <f>$J48</f>
        <v>10689</v>
      </c>
      <c r="E26" s="10">
        <f>$K48</f>
        <v>92.35</v>
      </c>
      <c r="H26" s="1"/>
      <c r="I26" t="s">
        <v>31</v>
      </c>
      <c r="J26" s="11">
        <v>2028</v>
      </c>
      <c r="K26">
        <v>17.64</v>
      </c>
      <c r="L26">
        <v>17.64</v>
      </c>
    </row>
    <row r="27" spans="2:12" x14ac:dyDescent="0.25">
      <c r="B27" s="17" t="s">
        <v>24</v>
      </c>
      <c r="C27" s="13"/>
      <c r="D27" s="7">
        <f>$J49</f>
        <v>885</v>
      </c>
      <c r="E27" s="10">
        <f>$K49</f>
        <v>7.65</v>
      </c>
      <c r="H27" s="1"/>
      <c r="I27" t="s">
        <v>32</v>
      </c>
      <c r="J27" s="11">
        <v>4666</v>
      </c>
      <c r="K27">
        <v>40.58</v>
      </c>
      <c r="L27">
        <v>58.21</v>
      </c>
    </row>
    <row r="28" spans="2:12" x14ac:dyDescent="0.25">
      <c r="B28" s="18" t="s">
        <v>33</v>
      </c>
      <c r="C28" s="6">
        <v>11448</v>
      </c>
      <c r="D28" s="7"/>
      <c r="E28" s="10"/>
      <c r="H28" s="1"/>
      <c r="J28" s="11"/>
    </row>
    <row r="29" spans="2:12" x14ac:dyDescent="0.25">
      <c r="B29" s="17" t="s">
        <v>23</v>
      </c>
      <c r="C29" s="13"/>
      <c r="D29" s="9">
        <f>$J59</f>
        <v>5300</v>
      </c>
      <c r="E29" s="10">
        <f>$K59</f>
        <v>46.3</v>
      </c>
      <c r="H29" s="1"/>
      <c r="J29" s="11"/>
    </row>
    <row r="30" spans="2:12" x14ac:dyDescent="0.25">
      <c r="B30" s="17" t="s">
        <v>24</v>
      </c>
      <c r="C30" s="13"/>
      <c r="D30" s="9">
        <f>$J60</f>
        <v>6148</v>
      </c>
      <c r="E30" s="10">
        <f>$K60</f>
        <v>53.7</v>
      </c>
      <c r="H30" s="1"/>
      <c r="J30" s="11"/>
    </row>
    <row r="31" spans="2:12" x14ac:dyDescent="0.25">
      <c r="B31" s="18" t="s">
        <v>34</v>
      </c>
      <c r="C31" s="6">
        <v>11297</v>
      </c>
      <c r="D31" s="7"/>
      <c r="H31" s="1"/>
      <c r="I31" t="s">
        <v>35</v>
      </c>
      <c r="J31" s="11">
        <v>3187</v>
      </c>
      <c r="K31">
        <v>27.72</v>
      </c>
      <c r="L31">
        <v>85.93</v>
      </c>
    </row>
    <row r="32" spans="2:12" ht="13.5" customHeight="1" x14ac:dyDescent="0.25">
      <c r="B32" s="12" t="s">
        <v>36</v>
      </c>
      <c r="C32" s="19"/>
      <c r="D32" s="9">
        <f>$K35</f>
        <v>4529</v>
      </c>
      <c r="E32" s="10">
        <f>$L35</f>
        <v>40.090000000000003</v>
      </c>
      <c r="H32" s="1"/>
      <c r="I32" t="s">
        <v>37</v>
      </c>
      <c r="J32" s="11">
        <v>1618</v>
      </c>
      <c r="K32">
        <v>14.07</v>
      </c>
      <c r="L32">
        <v>100</v>
      </c>
    </row>
    <row r="33" spans="2:13" ht="13.5" customHeight="1" x14ac:dyDescent="0.25">
      <c r="B33" s="17" t="s">
        <v>23</v>
      </c>
      <c r="C33" s="13"/>
      <c r="D33" s="9">
        <f>$K36</f>
        <v>3686</v>
      </c>
      <c r="E33" s="10">
        <f>$L36</f>
        <v>32.630000000000003</v>
      </c>
      <c r="H33" s="1"/>
      <c r="J33" s="11"/>
    </row>
    <row r="34" spans="2:13" x14ac:dyDescent="0.25">
      <c r="B34" s="17" t="s">
        <v>24</v>
      </c>
      <c r="C34" s="13"/>
      <c r="D34" s="9">
        <f>$K37</f>
        <v>3082</v>
      </c>
      <c r="E34" s="10">
        <f>$L37</f>
        <v>27.28</v>
      </c>
      <c r="H34" s="1"/>
    </row>
    <row r="35" spans="2:13" x14ac:dyDescent="0.25">
      <c r="B35" s="18" t="s">
        <v>38</v>
      </c>
      <c r="C35" s="6">
        <v>11139</v>
      </c>
      <c r="D35" s="7"/>
      <c r="H35" s="1"/>
      <c r="J35" t="s">
        <v>39</v>
      </c>
      <c r="K35" s="11">
        <v>4529</v>
      </c>
      <c r="L35">
        <v>40.090000000000003</v>
      </c>
      <c r="M35">
        <v>40.090000000000003</v>
      </c>
    </row>
    <row r="36" spans="2:13" x14ac:dyDescent="0.25">
      <c r="B36" s="16" t="s">
        <v>36</v>
      </c>
      <c r="C36" s="19"/>
      <c r="D36" s="9">
        <f>$K39</f>
        <v>9334</v>
      </c>
      <c r="E36" s="10">
        <f>$L39</f>
        <v>83.8</v>
      </c>
      <c r="H36" s="1"/>
      <c r="I36" t="s">
        <v>10</v>
      </c>
      <c r="J36" t="s">
        <v>40</v>
      </c>
      <c r="K36" s="11">
        <v>3686</v>
      </c>
      <c r="L36">
        <v>32.630000000000003</v>
      </c>
      <c r="M36">
        <v>72.72</v>
      </c>
    </row>
    <row r="37" spans="2:13" x14ac:dyDescent="0.25">
      <c r="B37" s="17" t="s">
        <v>23</v>
      </c>
      <c r="C37" s="13"/>
      <c r="D37" s="7">
        <f>$K40</f>
        <v>896</v>
      </c>
      <c r="E37" s="10">
        <f>$L40</f>
        <v>8.0399999999999991</v>
      </c>
      <c r="H37" s="1"/>
      <c r="I37" t="s">
        <v>12</v>
      </c>
      <c r="J37" t="s">
        <v>40</v>
      </c>
      <c r="K37" s="11">
        <v>3082</v>
      </c>
      <c r="L37">
        <v>27.28</v>
      </c>
      <c r="M37">
        <v>100</v>
      </c>
    </row>
    <row r="38" spans="2:13" x14ac:dyDescent="0.25">
      <c r="B38" s="17" t="s">
        <v>24</v>
      </c>
      <c r="C38" s="13"/>
      <c r="D38" s="7">
        <f>$K41</f>
        <v>909</v>
      </c>
      <c r="E38" s="10">
        <f>$L41</f>
        <v>8.16</v>
      </c>
      <c r="H38" s="1"/>
    </row>
    <row r="39" spans="2:13" x14ac:dyDescent="0.25">
      <c r="B39" s="18" t="s">
        <v>41</v>
      </c>
      <c r="C39" s="6">
        <v>11200</v>
      </c>
      <c r="D39" s="7"/>
      <c r="H39" s="1"/>
      <c r="J39" t="s">
        <v>39</v>
      </c>
      <c r="K39" s="11">
        <v>9334</v>
      </c>
      <c r="L39">
        <v>83.8</v>
      </c>
      <c r="M39">
        <v>83.8</v>
      </c>
    </row>
    <row r="40" spans="2:13" x14ac:dyDescent="0.25">
      <c r="B40" s="16" t="s">
        <v>36</v>
      </c>
      <c r="C40" s="19"/>
      <c r="D40" s="9">
        <f>$K51</f>
        <v>4918</v>
      </c>
      <c r="E40" s="10">
        <f>$L51</f>
        <v>43.91</v>
      </c>
      <c r="H40" s="1"/>
      <c r="I40" t="s">
        <v>10</v>
      </c>
      <c r="J40" t="s">
        <v>40</v>
      </c>
      <c r="K40">
        <v>896</v>
      </c>
      <c r="L40">
        <v>8.0399999999999991</v>
      </c>
      <c r="M40">
        <v>91.84</v>
      </c>
    </row>
    <row r="41" spans="2:13" x14ac:dyDescent="0.25">
      <c r="B41" s="17" t="s">
        <v>23</v>
      </c>
      <c r="C41" s="13"/>
      <c r="D41" s="9">
        <f>$K52</f>
        <v>4165</v>
      </c>
      <c r="E41" s="10">
        <f>$L52</f>
        <v>37.19</v>
      </c>
      <c r="H41" s="1"/>
      <c r="I41" t="s">
        <v>12</v>
      </c>
      <c r="J41" t="s">
        <v>40</v>
      </c>
      <c r="K41">
        <v>909</v>
      </c>
      <c r="L41">
        <v>8.16</v>
      </c>
      <c r="M41">
        <v>100</v>
      </c>
    </row>
    <row r="42" spans="2:13" x14ac:dyDescent="0.25">
      <c r="B42" s="17" t="s">
        <v>24</v>
      </c>
      <c r="C42" s="13"/>
      <c r="D42" s="9">
        <f>$K53</f>
        <v>2117</v>
      </c>
      <c r="E42" s="10">
        <f>$L53</f>
        <v>18.899999999999999</v>
      </c>
      <c r="H42" s="1"/>
    </row>
    <row r="43" spans="2:13" x14ac:dyDescent="0.25">
      <c r="B43" s="18" t="s">
        <v>42</v>
      </c>
      <c r="C43" s="6">
        <v>11417</v>
      </c>
      <c r="D43" s="9"/>
      <c r="E43" s="10"/>
      <c r="H43" s="1"/>
      <c r="I43" t="s">
        <v>10</v>
      </c>
      <c r="J43" s="11">
        <v>7428</v>
      </c>
      <c r="K43">
        <v>65.06</v>
      </c>
      <c r="L43">
        <v>65.06</v>
      </c>
    </row>
    <row r="44" spans="2:13" x14ac:dyDescent="0.25">
      <c r="B44" s="17" t="s">
        <v>23</v>
      </c>
      <c r="C44" s="13"/>
      <c r="D44" s="9">
        <f>$J43</f>
        <v>7428</v>
      </c>
      <c r="E44" s="10">
        <f>$K43</f>
        <v>65.06</v>
      </c>
      <c r="H44" s="1"/>
      <c r="I44" t="s">
        <v>12</v>
      </c>
      <c r="J44" s="11">
        <v>3989</v>
      </c>
      <c r="K44">
        <v>34.94</v>
      </c>
      <c r="L44">
        <v>100</v>
      </c>
    </row>
    <row r="45" spans="2:13" x14ac:dyDescent="0.25">
      <c r="B45" s="17" t="s">
        <v>24</v>
      </c>
      <c r="C45" s="13"/>
      <c r="D45" s="9">
        <f>$J44</f>
        <v>3989</v>
      </c>
      <c r="E45" s="10">
        <f>$K44</f>
        <v>34.94</v>
      </c>
      <c r="H45" s="1"/>
    </row>
    <row r="46" spans="2:13" x14ac:dyDescent="0.25">
      <c r="B46" s="18" t="s">
        <v>43</v>
      </c>
      <c r="C46" s="6">
        <v>11458</v>
      </c>
      <c r="D46" s="7"/>
      <c r="H46" s="1"/>
    </row>
    <row r="47" spans="2:13" x14ac:dyDescent="0.25">
      <c r="B47" s="17" t="s">
        <v>23</v>
      </c>
      <c r="C47" s="13"/>
      <c r="D47" s="9">
        <f>$J56</f>
        <v>4564</v>
      </c>
      <c r="E47" s="10">
        <f>$K56</f>
        <v>39.83</v>
      </c>
      <c r="H47" s="1"/>
    </row>
    <row r="48" spans="2:13" x14ac:dyDescent="0.25">
      <c r="B48" s="17" t="s">
        <v>24</v>
      </c>
      <c r="C48" s="13"/>
      <c r="D48" s="9">
        <f>$J57</f>
        <v>6894</v>
      </c>
      <c r="E48" s="10">
        <f>$K57</f>
        <v>60.17</v>
      </c>
      <c r="H48" s="1"/>
      <c r="I48" t="s">
        <v>10</v>
      </c>
      <c r="J48" s="11">
        <v>10689</v>
      </c>
      <c r="K48">
        <v>92.35</v>
      </c>
      <c r="L48">
        <v>92.35</v>
      </c>
    </row>
    <row r="49" spans="2:13" x14ac:dyDescent="0.25">
      <c r="B49" s="18" t="s">
        <v>44</v>
      </c>
      <c r="C49" s="6">
        <v>11408</v>
      </c>
      <c r="D49" s="7"/>
      <c r="E49" s="10"/>
      <c r="H49" s="1"/>
      <c r="I49" t="s">
        <v>12</v>
      </c>
      <c r="J49">
        <v>885</v>
      </c>
      <c r="K49">
        <v>7.65</v>
      </c>
      <c r="L49">
        <v>100</v>
      </c>
    </row>
    <row r="50" spans="2:13" x14ac:dyDescent="0.25">
      <c r="B50" s="17" t="s">
        <v>23</v>
      </c>
      <c r="C50" s="13"/>
      <c r="D50" s="15">
        <f>$J63</f>
        <v>9485</v>
      </c>
      <c r="E50" s="10">
        <f>$K63</f>
        <v>83.14</v>
      </c>
      <c r="H50" s="1"/>
    </row>
    <row r="51" spans="2:13" x14ac:dyDescent="0.25">
      <c r="B51" s="17" t="s">
        <v>24</v>
      </c>
      <c r="C51" s="13"/>
      <c r="D51" s="15">
        <f>$J64</f>
        <v>1923</v>
      </c>
      <c r="E51" s="10">
        <f>$K64</f>
        <v>16.86</v>
      </c>
      <c r="H51" s="1"/>
      <c r="J51" t="s">
        <v>39</v>
      </c>
      <c r="K51" s="11">
        <v>4918</v>
      </c>
      <c r="L51">
        <v>43.91</v>
      </c>
      <c r="M51">
        <v>43.91</v>
      </c>
    </row>
    <row r="52" spans="2:13" x14ac:dyDescent="0.25">
      <c r="B52" s="16" t="s">
        <v>45</v>
      </c>
      <c r="C52" s="6">
        <v>6632</v>
      </c>
      <c r="D52" s="14"/>
      <c r="H52" s="1"/>
      <c r="I52" t="s">
        <v>10</v>
      </c>
      <c r="J52" t="s">
        <v>40</v>
      </c>
      <c r="K52" s="11">
        <v>4165</v>
      </c>
      <c r="L52">
        <v>37.19</v>
      </c>
      <c r="M52">
        <v>81.099999999999994</v>
      </c>
    </row>
    <row r="53" spans="2:13" x14ac:dyDescent="0.25">
      <c r="B53" s="17" t="s">
        <v>23</v>
      </c>
      <c r="C53" s="13"/>
      <c r="D53" s="15">
        <f>$J67</f>
        <v>5359</v>
      </c>
      <c r="E53" s="10">
        <f>$K67</f>
        <v>80.81</v>
      </c>
      <c r="H53" s="1"/>
      <c r="I53" t="s">
        <v>12</v>
      </c>
      <c r="J53" t="s">
        <v>40</v>
      </c>
      <c r="K53" s="11">
        <v>2117</v>
      </c>
      <c r="L53">
        <v>18.899999999999999</v>
      </c>
      <c r="M53">
        <v>100</v>
      </c>
    </row>
    <row r="54" spans="2:13" x14ac:dyDescent="0.25">
      <c r="B54" s="17" t="s">
        <v>24</v>
      </c>
      <c r="C54" s="13"/>
      <c r="D54" s="15">
        <f>$J68</f>
        <v>1273</v>
      </c>
      <c r="E54" s="10">
        <f>$K68</f>
        <v>19.190000000000001</v>
      </c>
      <c r="H54" s="1"/>
    </row>
    <row r="55" spans="2:13" x14ac:dyDescent="0.25">
      <c r="B55" s="16" t="s">
        <v>46</v>
      </c>
      <c r="C55" s="6">
        <v>11136</v>
      </c>
      <c r="D55" s="14"/>
      <c r="H55" s="1"/>
    </row>
    <row r="56" spans="2:13" x14ac:dyDescent="0.25">
      <c r="B56" s="17" t="s">
        <v>23</v>
      </c>
      <c r="C56" s="13"/>
      <c r="D56" s="15">
        <f>$J71</f>
        <v>8622</v>
      </c>
      <c r="E56" s="10">
        <f>$K71</f>
        <v>77.42</v>
      </c>
      <c r="H56" s="1"/>
      <c r="I56" t="s">
        <v>10</v>
      </c>
      <c r="J56" s="11">
        <v>4564</v>
      </c>
      <c r="K56">
        <v>39.83</v>
      </c>
      <c r="L56">
        <v>39.83</v>
      </c>
    </row>
    <row r="57" spans="2:13" x14ac:dyDescent="0.25">
      <c r="B57" s="17" t="s">
        <v>24</v>
      </c>
      <c r="C57" s="13"/>
      <c r="D57" s="15">
        <f>$J72</f>
        <v>2514</v>
      </c>
      <c r="E57" s="10">
        <f>$K72</f>
        <v>22.58</v>
      </c>
      <c r="H57" s="1"/>
      <c r="I57" t="s">
        <v>12</v>
      </c>
      <c r="J57" s="11">
        <v>6894</v>
      </c>
      <c r="K57">
        <v>60.17</v>
      </c>
      <c r="L57">
        <v>100</v>
      </c>
    </row>
    <row r="58" spans="2:13" ht="27" customHeight="1" x14ac:dyDescent="0.25">
      <c r="B58" s="12" t="s">
        <v>47</v>
      </c>
      <c r="C58" s="6">
        <v>11063</v>
      </c>
      <c r="D58" s="14"/>
      <c r="E58" s="10"/>
      <c r="H58" s="1"/>
    </row>
    <row r="59" spans="2:13" x14ac:dyDescent="0.25">
      <c r="B59" s="16" t="s">
        <v>48</v>
      </c>
      <c r="C59" s="13"/>
      <c r="D59" s="15">
        <f>$K76</f>
        <v>1751</v>
      </c>
      <c r="E59" s="10">
        <f>$L76</f>
        <v>15.83</v>
      </c>
      <c r="H59" s="1"/>
      <c r="I59" t="s">
        <v>10</v>
      </c>
      <c r="J59" s="11">
        <v>5300</v>
      </c>
      <c r="K59">
        <v>46.3</v>
      </c>
      <c r="L59">
        <v>46.3</v>
      </c>
    </row>
    <row r="60" spans="2:13" x14ac:dyDescent="0.25">
      <c r="B60" s="18" t="s">
        <v>49</v>
      </c>
      <c r="C60" s="19"/>
      <c r="D60" s="9">
        <f>$K77</f>
        <v>1817</v>
      </c>
      <c r="E60" s="10">
        <f>$L77</f>
        <v>16.420000000000002</v>
      </c>
      <c r="H60" s="1"/>
      <c r="I60" t="s">
        <v>12</v>
      </c>
      <c r="J60" s="11">
        <v>6148</v>
      </c>
      <c r="K60">
        <v>53.7</v>
      </c>
      <c r="L60">
        <v>100</v>
      </c>
    </row>
    <row r="61" spans="2:13" x14ac:dyDescent="0.25">
      <c r="B61" s="16" t="s">
        <v>50</v>
      </c>
      <c r="C61" s="13"/>
      <c r="D61" s="14">
        <f>$K78</f>
        <v>14</v>
      </c>
      <c r="E61" s="10">
        <f>$L77</f>
        <v>16.420000000000002</v>
      </c>
      <c r="H61" s="1"/>
    </row>
    <row r="62" spans="2:13" x14ac:dyDescent="0.25">
      <c r="B62" s="16" t="s">
        <v>51</v>
      </c>
      <c r="C62" s="13"/>
      <c r="D62" s="15">
        <f>$K75</f>
        <v>7481</v>
      </c>
      <c r="E62" s="10">
        <f>$L75</f>
        <v>67.62</v>
      </c>
      <c r="H62" s="1"/>
    </row>
    <row r="63" spans="2:13" x14ac:dyDescent="0.25">
      <c r="B63" s="18" t="s">
        <v>52</v>
      </c>
      <c r="C63" s="9">
        <v>11316</v>
      </c>
      <c r="D63" s="7"/>
      <c r="H63" s="1"/>
      <c r="I63" t="s">
        <v>10</v>
      </c>
      <c r="J63" s="11">
        <v>9485</v>
      </c>
      <c r="K63">
        <v>83.14</v>
      </c>
      <c r="L63">
        <v>83.14</v>
      </c>
    </row>
    <row r="64" spans="2:13" x14ac:dyDescent="0.25">
      <c r="B64" s="17" t="s">
        <v>23</v>
      </c>
      <c r="C64" s="13"/>
      <c r="D64" s="9">
        <f>$J4</f>
        <v>10423</v>
      </c>
      <c r="E64" s="10">
        <f>$K4</f>
        <v>92.11</v>
      </c>
      <c r="H64" s="1"/>
      <c r="I64" t="s">
        <v>12</v>
      </c>
      <c r="J64" s="11">
        <v>1923</v>
      </c>
      <c r="K64">
        <v>16.86</v>
      </c>
      <c r="L64">
        <v>100</v>
      </c>
    </row>
    <row r="65" spans="2:13" x14ac:dyDescent="0.25">
      <c r="B65" s="17" t="s">
        <v>24</v>
      </c>
      <c r="C65" s="13"/>
      <c r="D65" s="7">
        <f>$J5</f>
        <v>893</v>
      </c>
      <c r="E65" s="20">
        <f>$K5</f>
        <v>7.89</v>
      </c>
      <c r="H65" s="1"/>
    </row>
    <row r="66" spans="2:13" x14ac:dyDescent="0.25">
      <c r="B66" s="21" t="s">
        <v>53</v>
      </c>
      <c r="C66" s="22"/>
      <c r="D66" s="21"/>
      <c r="H66" s="1"/>
    </row>
    <row r="67" spans="2:13" x14ac:dyDescent="0.25">
      <c r="B67" s="18"/>
      <c r="C67" s="7"/>
      <c r="D67" s="18"/>
      <c r="I67" t="s">
        <v>10</v>
      </c>
      <c r="J67" s="11">
        <v>5359</v>
      </c>
      <c r="K67">
        <v>80.81</v>
      </c>
      <c r="L67">
        <v>80.81</v>
      </c>
    </row>
    <row r="68" spans="2:13" hidden="1" x14ac:dyDescent="0.25">
      <c r="I68" t="s">
        <v>12</v>
      </c>
      <c r="J68" s="11">
        <v>1273</v>
      </c>
      <c r="K68">
        <v>19.190000000000001</v>
      </c>
      <c r="L68">
        <v>100</v>
      </c>
    </row>
    <row r="69" spans="2:13" hidden="1" x14ac:dyDescent="0.25"/>
    <row r="70" spans="2:13" hidden="1" x14ac:dyDescent="0.25"/>
    <row r="71" spans="2:13" hidden="1" x14ac:dyDescent="0.25">
      <c r="I71" t="s">
        <v>10</v>
      </c>
      <c r="J71" s="11">
        <v>8622</v>
      </c>
      <c r="K71">
        <v>77.42</v>
      </c>
      <c r="L71">
        <v>77.42</v>
      </c>
    </row>
    <row r="72" spans="2:13" hidden="1" x14ac:dyDescent="0.25">
      <c r="I72" t="s">
        <v>12</v>
      </c>
      <c r="J72" s="11">
        <v>2514</v>
      </c>
      <c r="K72">
        <v>22.58</v>
      </c>
      <c r="L72">
        <v>100</v>
      </c>
    </row>
    <row r="73" spans="2:13" hidden="1" x14ac:dyDescent="0.25"/>
    <row r="74" spans="2:13" hidden="1" x14ac:dyDescent="0.25"/>
    <row r="75" spans="2:13" hidden="1" x14ac:dyDescent="0.25">
      <c r="I75" t="s">
        <v>10</v>
      </c>
      <c r="J75" t="s">
        <v>54</v>
      </c>
      <c r="K75" s="11">
        <v>7481</v>
      </c>
      <c r="L75">
        <v>67.62</v>
      </c>
      <c r="M75">
        <v>67.62</v>
      </c>
    </row>
    <row r="76" spans="2:13" hidden="1" x14ac:dyDescent="0.25">
      <c r="J76" t="s">
        <v>55</v>
      </c>
      <c r="K76" s="11">
        <v>1751</v>
      </c>
      <c r="L76">
        <v>15.83</v>
      </c>
      <c r="M76">
        <v>83.45</v>
      </c>
    </row>
    <row r="77" spans="2:13" hidden="1" x14ac:dyDescent="0.25">
      <c r="J77" t="s">
        <v>56</v>
      </c>
      <c r="K77" s="11">
        <v>1817</v>
      </c>
      <c r="L77">
        <v>16.420000000000002</v>
      </c>
      <c r="M77">
        <v>99.87</v>
      </c>
    </row>
    <row r="78" spans="2:13" hidden="1" x14ac:dyDescent="0.25">
      <c r="J78" t="s">
        <v>57</v>
      </c>
      <c r="K78">
        <v>14</v>
      </c>
      <c r="L78">
        <v>0.13</v>
      </c>
      <c r="M78">
        <v>100</v>
      </c>
    </row>
  </sheetData>
  <mergeCells count="2">
    <mergeCell ref="B1:E1"/>
    <mergeCell ref="D6:E6"/>
  </mergeCells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Descriptivo</vt:lpstr>
    </vt:vector>
  </TitlesOfParts>
  <Company>NMRCD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Willy Lescano</dc:creator>
  <dc:description/>
  <cp:lastModifiedBy>Carlos Culquichicon</cp:lastModifiedBy>
  <cp:revision>1</cp:revision>
  <dcterms:created xsi:type="dcterms:W3CDTF">2009-05-08T23:40:36Z</dcterms:created>
  <dcterms:modified xsi:type="dcterms:W3CDTF">2020-03-16T04:55:11Z</dcterms:modified>
  <dc:language>es-PE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NMRCD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